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<sst xmlns="http://schemas.openxmlformats.org/spreadsheetml/2006/main" count="211" uniqueCount="126">
  <si>
    <t>收支预算总表</t>
  </si>
  <si>
    <t>填报单位：江西省信息应用职业技术学院本级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</si>
  <si>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</si>
  <si>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</si>
  <si>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</si>
  <si>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</si>
  <si>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</si>
  <si>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</si>
  <si>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</si>
  <si>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</si>
  <si>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</si>
  <si>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</si>
  <si>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经费拨款（补助）</t>
  </si>
  <si>
    <t xml:space="preserve">    工资福利支出</t>
  </si>
  <si>
    <t>外交支出</t>
  </si>
  <si>
    <t xml:space="preserve">    专项收入</t>
  </si>
  <si>
    <t xml:space="preserve">    商品和服务支出</t>
  </si>
  <si>
    <t>国防支出</t>
  </si>
  <si>
    <t xml:space="preserve">    纳入预算的政府性基金收入</t>
  </si>
  <si>
    <t xml:space="preserve">    对个人和家庭的补助</t>
  </si>
  <si>
    <t>公共安全支出</t>
  </si>
  <si>
    <t xml:space="preserve">    预算内投资收入</t>
  </si>
  <si>
    <t xml:space="preserve">    其他资本性支出</t>
  </si>
  <si>
    <t>教育支出</t>
  </si>
  <si>
    <t>二、事业收入</t>
  </si>
  <si>
    <t>二、项目支出</t>
  </si>
  <si>
    <t>科学技术支出</t>
  </si>
  <si>
    <t>三、事业单位经营收入</t>
  </si>
  <si>
    <t>文化体育与传媒支出</t>
  </si>
  <si>
    <t>四、其他收入</t>
  </si>
  <si>
    <t>社会保障和就业支出</t>
  </si>
  <si>
    <t>五、附属单位上缴收入</t>
  </si>
  <si>
    <t>医疗卫生与计划生育支出</t>
  </si>
  <si>
    <t>六、上级补助收入</t>
  </si>
  <si>
    <t xml:space="preserve">    对企事业单位的补贴</t>
  </si>
  <si>
    <t>节能环保支出</t>
  </si>
  <si>
    <t xml:space="preserve">    债务利息支出</t>
  </si>
  <si>
    <t>城乡社区支出</t>
  </si>
  <si>
    <t xml:space="preserve">    债务还本支出</t>
  </si>
  <si>
    <t>农林水支出</t>
  </si>
  <si>
    <t xml:space="preserve">    基本建设支出</t>
  </si>
  <si>
    <t>交通运输支出</t>
  </si>
  <si>
    <t>资源勘探信息等支出</t>
  </si>
  <si>
    <t xml:space="preserve">    其他相关支出</t>
  </si>
  <si>
    <t>商业服务业等支出</t>
  </si>
  <si>
    <t>三、事业单位经营支出</t>
  </si>
  <si>
    <t>金融支出</t>
  </si>
  <si>
    <t>四、对附属单位补助支出</t>
  </si>
  <si>
    <t>援助其它地区支出</t>
  </si>
  <si>
    <t>五、上缴上级支出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</si>
  <si>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</si>
  <si>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</si>
  <si>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</si>
  <si>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</si>
  <si>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</si>
  <si>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</si>
  <si>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</si>
  <si>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</si>
  <si>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</si>
  <si>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</si>
  <si>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</si>
  <si>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</si>
  <si>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</si>
  <si>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</si>
  <si>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</si>
  <si>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</si>
  <si>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</si>
  <si>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</si>
  <si>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</si>
  <si>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</si>
  <si>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</si>
  <si>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</si>
  <si>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</si>
  <si>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</si>
  <si>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</si>
  <si>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</si>
  <si>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</si>
  <si>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</si>
  <si>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</si>
  <si>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</si>
  <si>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</si>
  <si>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</si>
  <si>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</si>
  <si>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</si>
  <si>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</si>
  <si>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</si>
  <si>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</si>
  <si>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**</t>
  </si>
  <si>
    <t>全部补助事业单位</t>
  </si>
  <si>
    <t>213001</t>
  </si>
  <si>
    <t xml:space="preserve">  江西省信息应用职业技术学院本级</t>
  </si>
  <si>
    <t xml:space="preserve">  213001</t>
  </si>
  <si>
    <t>205</t>
  </si>
  <si>
    <t>02</t>
  </si>
  <si>
    <t>05</t>
  </si>
  <si>
    <t xml:space="preserve">    高等教育</t>
  </si>
  <si>
    <t>03</t>
  </si>
  <si>
    <t xml:space="preserve">    高等职业教育</t>
  </si>
  <si>
    <t>208</t>
  </si>
  <si>
    <t xml:space="preserve">    事业单位离退休</t>
  </si>
  <si>
    <t>支出预算总表</t>
  </si>
  <si>
    <t>单位编码(科目)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</si>
  <si>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</si>
  <si>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</si>
  <si>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</si>
  <si>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</si>
  <si>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</si>
  <si>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</si>
  <si>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</si>
  <si>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</si>
  <si>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</si>
  <si>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</si>
  <si>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</si>
  <si>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</si>
  <si>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</si>
  <si>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</si>
  <si>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“三公经费”支出预算表</t>
  </si>
  <si>
    <t>填报单位:江西省信息应用职业技术学院本级</t>
  </si>
  <si>
    <t>科目编码</t>
  </si>
  <si>
    <t>功能科目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</si>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</sst>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0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0" fontId="3" fillId="0" borderId="15" xfId="0" applyNumberFormat="1" applyFont="1" applyFill="1" applyBorder="1" applyAlignment="1">
      <alignment horizontal="right" vertical="center" wrapText="1"/>
    </xf>
    <xf numFmtId="40" fontId="0" fillId="0" borderId="15" xfId="0" applyNumberFormat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6" xfId="0" applyNumberFormat="1" applyFont="1" applyFill="1" applyBorder="1" applyAlignment="1">
      <alignment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/>
    </xf>
    <xf numFmtId="40" fontId="3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71"/>
  <sheetViews>
    <sheetView tabSelected="1" zoomScalePageLayoutView="0" workbookViewId="0" topLeftCell="A1">
      <selection activeCell="B38" sqref="B38:B39"/>
    </sheetView>
  </sheetViews>
  <sheetFormatPr defaultColWidth="9.00390625" defaultRowHeight="14.25"/>
  <cols>
    <col min="2" max="2" width="19.125" style="0" customWidth="1"/>
    <col min="3" max="3" width="11.75390625" style="0" customWidth="1"/>
    <col min="4" max="4" width="21.75390625" style="0" customWidth="1"/>
    <col min="5" max="5" width="17.125" style="0" customWidth="1"/>
    <col min="6" max="6" width="26.375" style="0" customWidth="1"/>
    <col min="7" max="7" width="25.25390625" style="0" customWidth="1"/>
  </cols>
  <sheetData>
    <row r="2" spans="2:7" ht="25.5">
      <c r="B2" s="1" t="s">
        <v>0</v>
      </c>
      <c r="C2" s="2"/>
      <c r="D2" s="2"/>
      <c r="E2" s="2"/>
      <c r="F2" s="2"/>
      <c r="G2" s="2"/>
    </row>
    <row r="3" spans="2:7" ht="14.25">
      <c r="B3" s="3" t="s">
        <v>1</v>
      </c>
      <c r="C3" s="4"/>
      <c r="D3" s="4"/>
      <c r="E3" s="4"/>
      <c r="F3" s="4"/>
      <c r="G3" s="5" t="s">
        <v>2</v>
      </c>
    </row>
    <row r="4" spans="2:7" ht="14.25">
      <c r="B4" s="6" t="s">
        <v>3</v>
      </c>
      <c r="C4" s="7"/>
      <c r="D4" s="7" t="s">
        <v>4</v>
      </c>
      <c r="E4" s="7"/>
      <c r="F4" s="7"/>
      <c r="G4" s="7"/>
    </row>
    <row r="5" spans="2:7" ht="14.25">
      <c r="B5" s="8" t="s">
        <v>5</v>
      </c>
      <c r="C5" s="9" t="s">
        <v>6</v>
      </c>
      <c r="D5" s="10" t="s">
        <v>7</v>
      </c>
      <c r="E5" s="11" t="s">
        <v>6</v>
      </c>
      <c r="F5" s="10" t="s">
        <v>8</v>
      </c>
      <c r="G5" s="11" t="s">
        <v>6</v>
      </c>
    </row>
    <row r="6" spans="2:7" ht="14.25">
      <c r="B6" s="12" t="s">
        <v>9</v>
      </c>
      <c r="C6" s="13">
        <v>2426.6</v>
      </c>
      <c r="D6" s="14" t="s">
        <v>10</v>
      </c>
      <c r="E6" s="13">
        <v>4230.3</v>
      </c>
      <c r="F6" s="14" t="s">
        <v>11</v>
      </c>
      <c r="G6" s="13">
        <v>0</v>
      </c>
    </row>
    <row r="7" spans="2:7" ht="14.25">
      <c r="B7" s="12" t="s">
        <v>12</v>
      </c>
      <c r="C7" s="13">
        <v>2426.6</v>
      </c>
      <c r="D7" s="15" t="s">
        <v>13</v>
      </c>
      <c r="E7" s="13">
        <v>2343.1</v>
      </c>
      <c r="F7" s="14" t="s">
        <v>14</v>
      </c>
      <c r="G7" s="13">
        <v>0</v>
      </c>
    </row>
    <row r="8" spans="2:7" ht="14.25">
      <c r="B8" s="12" t="s">
        <v>15</v>
      </c>
      <c r="C8" s="13">
        <v>0</v>
      </c>
      <c r="D8" s="15" t="s">
        <v>16</v>
      </c>
      <c r="E8" s="16">
        <v>824.6</v>
      </c>
      <c r="F8" s="14" t="s">
        <v>17</v>
      </c>
      <c r="G8" s="13">
        <v>0</v>
      </c>
    </row>
    <row r="9" spans="2:7" ht="14.25">
      <c r="B9" s="12" t="s">
        <v>18</v>
      </c>
      <c r="C9" s="13">
        <v>0</v>
      </c>
      <c r="D9" s="15" t="s">
        <v>19</v>
      </c>
      <c r="E9" s="17">
        <v>942.6</v>
      </c>
      <c r="F9" s="14" t="s">
        <v>20</v>
      </c>
      <c r="G9" s="13">
        <v>0</v>
      </c>
    </row>
    <row r="10" spans="2:7" ht="14.25">
      <c r="B10" s="12" t="s">
        <v>21</v>
      </c>
      <c r="C10" s="13">
        <v>0</v>
      </c>
      <c r="D10" s="18" t="s">
        <v>22</v>
      </c>
      <c r="E10" s="13">
        <v>120</v>
      </c>
      <c r="F10" s="14" t="s">
        <v>23</v>
      </c>
      <c r="G10" s="13">
        <v>5820.6</v>
      </c>
    </row>
    <row r="11" spans="2:7" ht="14.25">
      <c r="B11" s="19" t="s">
        <v>24</v>
      </c>
      <c r="C11" s="13">
        <v>3495</v>
      </c>
      <c r="D11" s="14" t="s">
        <v>25</v>
      </c>
      <c r="E11" s="13">
        <v>1691.3</v>
      </c>
      <c r="F11" s="14" t="s">
        <v>26</v>
      </c>
      <c r="G11" s="13">
        <v>0</v>
      </c>
    </row>
    <row r="12" spans="2:7" ht="14.25">
      <c r="B12" s="19" t="s">
        <v>27</v>
      </c>
      <c r="C12" s="13">
        <v>0</v>
      </c>
      <c r="D12" s="15" t="s">
        <v>13</v>
      </c>
      <c r="E12" s="13">
        <v>0</v>
      </c>
      <c r="F12" s="14" t="s">
        <v>28</v>
      </c>
      <c r="G12" s="13">
        <v>0</v>
      </c>
    </row>
    <row r="13" spans="2:7" ht="14.25">
      <c r="B13" s="19" t="s">
        <v>29</v>
      </c>
      <c r="C13" s="13">
        <v>0</v>
      </c>
      <c r="D13" s="15" t="s">
        <v>16</v>
      </c>
      <c r="E13" s="13">
        <v>766.3</v>
      </c>
      <c r="F13" s="14" t="s">
        <v>30</v>
      </c>
      <c r="G13" s="13">
        <v>101</v>
      </c>
    </row>
    <row r="14" spans="2:7" ht="14.25">
      <c r="B14" s="19" t="s">
        <v>31</v>
      </c>
      <c r="C14" s="13">
        <v>0</v>
      </c>
      <c r="D14" s="15" t="s">
        <v>19</v>
      </c>
      <c r="E14" s="13">
        <v>0</v>
      </c>
      <c r="F14" s="14" t="s">
        <v>32</v>
      </c>
      <c r="G14" s="13">
        <v>0</v>
      </c>
    </row>
    <row r="15" spans="2:7" ht="14.25">
      <c r="B15" s="19" t="s">
        <v>33</v>
      </c>
      <c r="C15" s="16">
        <v>0</v>
      </c>
      <c r="D15" s="15" t="s">
        <v>34</v>
      </c>
      <c r="E15" s="13">
        <v>0</v>
      </c>
      <c r="F15" s="14" t="s">
        <v>35</v>
      </c>
      <c r="G15" s="13">
        <v>0</v>
      </c>
    </row>
    <row r="16" spans="2:7" ht="14.25">
      <c r="B16" s="20"/>
      <c r="C16" s="21"/>
      <c r="D16" s="22" t="s">
        <v>36</v>
      </c>
      <c r="E16" s="13">
        <v>200</v>
      </c>
      <c r="F16" s="14" t="s">
        <v>37</v>
      </c>
      <c r="G16" s="13">
        <v>0</v>
      </c>
    </row>
    <row r="17" spans="2:7" ht="14.25">
      <c r="B17" s="20"/>
      <c r="C17" s="16"/>
      <c r="D17" s="22" t="s">
        <v>38</v>
      </c>
      <c r="E17" s="13">
        <v>0</v>
      </c>
      <c r="F17" s="14" t="s">
        <v>39</v>
      </c>
      <c r="G17" s="13">
        <v>0</v>
      </c>
    </row>
    <row r="18" spans="2:7" ht="14.25">
      <c r="B18" s="20"/>
      <c r="C18" s="16"/>
      <c r="D18" s="22" t="s">
        <v>40</v>
      </c>
      <c r="E18" s="13">
        <v>0</v>
      </c>
      <c r="F18" s="14" t="s">
        <v>41</v>
      </c>
      <c r="G18" s="13">
        <v>0</v>
      </c>
    </row>
    <row r="19" spans="2:7" ht="14.25">
      <c r="B19" s="23"/>
      <c r="C19" s="16"/>
      <c r="D19" s="22" t="s">
        <v>22</v>
      </c>
      <c r="E19" s="13">
        <v>550</v>
      </c>
      <c r="F19" s="24" t="s">
        <v>42</v>
      </c>
      <c r="G19" s="13">
        <v>0</v>
      </c>
    </row>
    <row r="20" spans="2:7" ht="14.25">
      <c r="B20" s="20"/>
      <c r="C20" s="25"/>
      <c r="D20" s="22" t="s">
        <v>43</v>
      </c>
      <c r="E20" s="13">
        <v>175</v>
      </c>
      <c r="F20" s="24" t="s">
        <v>44</v>
      </c>
      <c r="G20" s="13">
        <v>0</v>
      </c>
    </row>
    <row r="21" spans="2:7" ht="14.25">
      <c r="B21" s="26"/>
      <c r="C21" s="25"/>
      <c r="D21" s="27" t="s">
        <v>45</v>
      </c>
      <c r="E21" s="13">
        <v>0</v>
      </c>
      <c r="F21" s="24" t="s">
        <v>46</v>
      </c>
      <c r="G21" s="13">
        <v>0</v>
      </c>
    </row>
    <row r="22" spans="2:7" ht="14.25">
      <c r="B22" s="20"/>
      <c r="C22" s="25"/>
      <c r="D22" s="27" t="s">
        <v>47</v>
      </c>
      <c r="E22" s="13">
        <v>0</v>
      </c>
      <c r="F22" s="24" t="s">
        <v>48</v>
      </c>
      <c r="G22" s="13">
        <v>0</v>
      </c>
    </row>
    <row r="23" spans="2:7" ht="14.25">
      <c r="B23" s="20"/>
      <c r="C23" s="25"/>
      <c r="D23" s="27" t="s">
        <v>49</v>
      </c>
      <c r="E23" s="16">
        <v>0</v>
      </c>
      <c r="F23" s="24" t="s">
        <v>50</v>
      </c>
      <c r="G23" s="13">
        <v>0</v>
      </c>
    </row>
    <row r="24" spans="2:7" ht="14.25">
      <c r="B24" s="20"/>
      <c r="C24" s="25"/>
      <c r="D24" s="28"/>
      <c r="E24" s="29"/>
      <c r="F24" s="12" t="s">
        <v>51</v>
      </c>
      <c r="G24" s="13">
        <v>0</v>
      </c>
    </row>
    <row r="25" spans="2:7" ht="14.25">
      <c r="B25" s="20"/>
      <c r="C25" s="25"/>
      <c r="D25" s="28"/>
      <c r="E25" s="25"/>
      <c r="F25" s="12" t="s">
        <v>52</v>
      </c>
      <c r="G25" s="13">
        <v>0</v>
      </c>
    </row>
    <row r="26" spans="2:7" ht="14.25">
      <c r="B26" s="20"/>
      <c r="C26" s="25"/>
      <c r="D26" s="28"/>
      <c r="E26" s="25"/>
      <c r="F26" s="12" t="s">
        <v>53</v>
      </c>
      <c r="G26" s="16">
        <v>0</v>
      </c>
    </row>
    <row r="27" spans="2:7" ht="14.25">
      <c r="B27" s="20"/>
      <c r="C27" s="25"/>
      <c r="D27" s="28"/>
      <c r="E27" s="25"/>
      <c r="F27" s="4"/>
      <c r="G27" s="30"/>
    </row>
    <row r="28" spans="2:7" ht="14.25">
      <c r="B28" s="31" t="s">
        <v>54</v>
      </c>
      <c r="C28" s="32">
        <f>SUM(C6,C11,C12,C13,C14,C15)</f>
        <v>5921.6</v>
      </c>
      <c r="D28" s="31" t="s">
        <v>55</v>
      </c>
      <c r="E28" s="32">
        <f>SUM(E6,E11,E21,E22,E23)</f>
        <v>5921.6</v>
      </c>
      <c r="F28" s="31" t="s">
        <v>55</v>
      </c>
      <c r="G28" s="32">
        <f>SUM(G6:G26)</f>
        <v>5921.6</v>
      </c>
    </row>
    <row r="29" spans="2:7" ht="14.25">
      <c r="B29" s="12" t="s">
        <v>56</v>
      </c>
      <c r="C29" s="13">
        <v>0</v>
      </c>
      <c r="D29" s="14" t="s">
        <v>57</v>
      </c>
      <c r="E29" s="16">
        <v>0</v>
      </c>
      <c r="F29" s="33" t="s">
        <v>58</v>
      </c>
      <c r="G29" s="16">
        <v>0</v>
      </c>
    </row>
    <row r="30" spans="2:7" ht="14.25">
      <c r="B30" s="12" t="s">
        <v>59</v>
      </c>
      <c r="C30" s="34">
        <v>0</v>
      </c>
      <c r="D30" s="35"/>
      <c r="E30" s="36"/>
      <c r="F30" s="28"/>
      <c r="G30" s="29"/>
    </row>
    <row r="31" spans="2:7" ht="14.25">
      <c r="B31" s="19" t="s">
        <v>60</v>
      </c>
      <c r="C31" s="17">
        <v>0</v>
      </c>
      <c r="D31" s="35"/>
      <c r="E31" s="37"/>
      <c r="F31" s="28"/>
      <c r="G31" s="25"/>
    </row>
    <row r="32" spans="2:7" ht="14.25">
      <c r="B32" s="19" t="s">
        <v>61</v>
      </c>
      <c r="C32" s="16">
        <v>0</v>
      </c>
      <c r="D32" s="35"/>
      <c r="E32" s="37"/>
      <c r="F32" s="28"/>
      <c r="G32" s="25"/>
    </row>
    <row r="33" spans="2:7" ht="14.25">
      <c r="B33" s="38" t="s">
        <v>62</v>
      </c>
      <c r="C33" s="39">
        <f>SUM(C28,C29,C30)</f>
        <v>5921.6</v>
      </c>
      <c r="D33" s="31" t="s">
        <v>63</v>
      </c>
      <c r="E33" s="37">
        <f>SUM(E28,E29)</f>
        <v>5921.6</v>
      </c>
      <c r="F33" s="38" t="s">
        <v>63</v>
      </c>
      <c r="G33" s="37">
        <f>SUM(G28,G29)</f>
        <v>5921.6</v>
      </c>
    </row>
    <row r="36" spans="2:20" ht="25.5">
      <c r="B36" s="40" t="s">
        <v>64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4.25">
      <c r="B37" s="3" t="s">
        <v>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1"/>
      <c r="S37" s="4"/>
      <c r="T37" s="5" t="s">
        <v>2</v>
      </c>
    </row>
    <row r="38" spans="2:20" ht="14.25">
      <c r="B38" s="73" t="s">
        <v>65</v>
      </c>
      <c r="C38" s="7" t="s">
        <v>66</v>
      </c>
      <c r="D38" s="7"/>
      <c r="E38" s="7"/>
      <c r="F38" s="76" t="s">
        <v>67</v>
      </c>
      <c r="G38" s="73" t="s">
        <v>68</v>
      </c>
      <c r="H38" s="7" t="s">
        <v>69</v>
      </c>
      <c r="I38" s="7"/>
      <c r="J38" s="7"/>
      <c r="K38" s="7"/>
      <c r="L38" s="7"/>
      <c r="M38" s="74" t="s">
        <v>70</v>
      </c>
      <c r="N38" s="73" t="s">
        <v>71</v>
      </c>
      <c r="O38" s="73" t="s">
        <v>72</v>
      </c>
      <c r="P38" s="73" t="s">
        <v>73</v>
      </c>
      <c r="Q38" s="73" t="s">
        <v>74</v>
      </c>
      <c r="R38" s="73" t="s">
        <v>75</v>
      </c>
      <c r="S38" s="43" t="s">
        <v>76</v>
      </c>
      <c r="T38" s="43"/>
    </row>
    <row r="39" spans="2:20" ht="36">
      <c r="B39" s="73"/>
      <c r="C39" s="8" t="s">
        <v>77</v>
      </c>
      <c r="D39" s="10" t="s">
        <v>78</v>
      </c>
      <c r="E39" s="10" t="s">
        <v>79</v>
      </c>
      <c r="F39" s="76"/>
      <c r="G39" s="73"/>
      <c r="H39" s="44" t="s">
        <v>80</v>
      </c>
      <c r="I39" s="45" t="s">
        <v>81</v>
      </c>
      <c r="J39" s="44" t="s">
        <v>82</v>
      </c>
      <c r="K39" s="44" t="s">
        <v>83</v>
      </c>
      <c r="L39" s="44" t="s">
        <v>84</v>
      </c>
      <c r="M39" s="74"/>
      <c r="N39" s="73"/>
      <c r="O39" s="73"/>
      <c r="P39" s="73"/>
      <c r="Q39" s="73"/>
      <c r="R39" s="73"/>
      <c r="S39" s="42" t="s">
        <v>85</v>
      </c>
      <c r="T39" s="42" t="s">
        <v>86</v>
      </c>
    </row>
    <row r="40" spans="2:20" ht="14.25">
      <c r="B40" s="11" t="s">
        <v>87</v>
      </c>
      <c r="C40" s="9" t="s">
        <v>87</v>
      </c>
      <c r="D40" s="11" t="s">
        <v>87</v>
      </c>
      <c r="E40" s="11" t="s">
        <v>87</v>
      </c>
      <c r="F40" s="46" t="s">
        <v>87</v>
      </c>
      <c r="G40" s="11">
        <v>1</v>
      </c>
      <c r="H40" s="11">
        <v>2</v>
      </c>
      <c r="I40" s="11">
        <v>3</v>
      </c>
      <c r="J40" s="11">
        <v>4</v>
      </c>
      <c r="K40" s="9">
        <v>5</v>
      </c>
      <c r="L40" s="9">
        <v>6</v>
      </c>
      <c r="M40" s="9">
        <v>7</v>
      </c>
      <c r="N40" s="9">
        <v>8</v>
      </c>
      <c r="O40" s="9">
        <v>9</v>
      </c>
      <c r="P40" s="9">
        <v>10</v>
      </c>
      <c r="Q40" s="9">
        <v>11</v>
      </c>
      <c r="R40" s="9">
        <v>12</v>
      </c>
      <c r="S40" s="9">
        <v>13</v>
      </c>
      <c r="T40" s="9">
        <v>14</v>
      </c>
    </row>
    <row r="41" spans="2:20" ht="14.25">
      <c r="B41" s="47"/>
      <c r="C41" s="47"/>
      <c r="D41" s="47"/>
      <c r="E41" s="47"/>
      <c r="F41" s="47" t="s">
        <v>68</v>
      </c>
      <c r="G41" s="48">
        <v>5921.6</v>
      </c>
      <c r="H41" s="49">
        <v>2426.6</v>
      </c>
      <c r="I41" s="50">
        <v>2426.6</v>
      </c>
      <c r="J41" s="50">
        <v>0</v>
      </c>
      <c r="K41" s="50">
        <v>0</v>
      </c>
      <c r="L41" s="50">
        <v>0</v>
      </c>
      <c r="M41" s="50">
        <v>3495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16">
        <v>0</v>
      </c>
    </row>
    <row r="42" spans="2:20" ht="14.25">
      <c r="B42" s="47"/>
      <c r="C42" s="47"/>
      <c r="D42" s="47"/>
      <c r="E42" s="47"/>
      <c r="F42" s="47" t="s">
        <v>88</v>
      </c>
      <c r="G42" s="48">
        <v>5921.6</v>
      </c>
      <c r="H42" s="49">
        <v>2426.6</v>
      </c>
      <c r="I42" s="50">
        <v>2426.6</v>
      </c>
      <c r="J42" s="50">
        <v>0</v>
      </c>
      <c r="K42" s="50">
        <v>0</v>
      </c>
      <c r="L42" s="50">
        <v>0</v>
      </c>
      <c r="M42" s="50">
        <v>3495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16">
        <v>0</v>
      </c>
    </row>
    <row r="43" spans="2:20" ht="24">
      <c r="B43" s="47" t="s">
        <v>89</v>
      </c>
      <c r="C43" s="47"/>
      <c r="D43" s="47"/>
      <c r="E43" s="47"/>
      <c r="F43" s="47" t="s">
        <v>90</v>
      </c>
      <c r="G43" s="48">
        <v>5921.6</v>
      </c>
      <c r="H43" s="49">
        <v>2426.6</v>
      </c>
      <c r="I43" s="50">
        <v>2426.6</v>
      </c>
      <c r="J43" s="50">
        <v>0</v>
      </c>
      <c r="K43" s="50">
        <v>0</v>
      </c>
      <c r="L43" s="50">
        <v>0</v>
      </c>
      <c r="M43" s="50">
        <v>3495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16">
        <v>0</v>
      </c>
    </row>
    <row r="44" spans="2:20" ht="14.25">
      <c r="B44" s="47" t="s">
        <v>91</v>
      </c>
      <c r="C44" s="47" t="s">
        <v>92</v>
      </c>
      <c r="D44" s="47" t="s">
        <v>93</v>
      </c>
      <c r="E44" s="47" t="s">
        <v>94</v>
      </c>
      <c r="F44" s="47" t="s">
        <v>95</v>
      </c>
      <c r="G44" s="48">
        <v>288.3</v>
      </c>
      <c r="H44" s="49">
        <v>288.3</v>
      </c>
      <c r="I44" s="50">
        <v>288.3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16">
        <v>0</v>
      </c>
    </row>
    <row r="45" spans="2:20" ht="14.25">
      <c r="B45" s="47" t="s">
        <v>91</v>
      </c>
      <c r="C45" s="47" t="s">
        <v>92</v>
      </c>
      <c r="D45" s="47" t="s">
        <v>96</v>
      </c>
      <c r="E45" s="47" t="s">
        <v>94</v>
      </c>
      <c r="F45" s="47" t="s">
        <v>97</v>
      </c>
      <c r="G45" s="48">
        <v>5532.3</v>
      </c>
      <c r="H45" s="49">
        <v>2037.3</v>
      </c>
      <c r="I45" s="50">
        <v>2037.3</v>
      </c>
      <c r="J45" s="50">
        <v>0</v>
      </c>
      <c r="K45" s="50">
        <v>0</v>
      </c>
      <c r="L45" s="50">
        <v>0</v>
      </c>
      <c r="M45" s="50">
        <v>3495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16">
        <v>0</v>
      </c>
    </row>
    <row r="46" spans="2:20" ht="14.25">
      <c r="B46" s="47" t="s">
        <v>91</v>
      </c>
      <c r="C46" s="47" t="s">
        <v>98</v>
      </c>
      <c r="D46" s="47" t="s">
        <v>94</v>
      </c>
      <c r="E46" s="47" t="s">
        <v>93</v>
      </c>
      <c r="F46" s="47" t="s">
        <v>99</v>
      </c>
      <c r="G46" s="48">
        <v>101</v>
      </c>
      <c r="H46" s="49">
        <v>101</v>
      </c>
      <c r="I46" s="50">
        <v>101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16">
        <v>0</v>
      </c>
    </row>
    <row r="49" spans="2:25" ht="25.5">
      <c r="B49" s="40" t="s">
        <v>100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4.25">
      <c r="B50" s="3" t="s">
        <v>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 t="s">
        <v>2</v>
      </c>
    </row>
    <row r="51" spans="2:25" ht="14.25">
      <c r="B51" s="73" t="s">
        <v>65</v>
      </c>
      <c r="C51" s="7" t="s">
        <v>66</v>
      </c>
      <c r="D51" s="7"/>
      <c r="E51" s="51"/>
      <c r="F51" s="73" t="s">
        <v>101</v>
      </c>
      <c r="G51" s="75" t="s">
        <v>68</v>
      </c>
      <c r="H51" s="7" t="s">
        <v>102</v>
      </c>
      <c r="I51" s="7"/>
      <c r="J51" s="7"/>
      <c r="K51" s="7"/>
      <c r="L51" s="7"/>
      <c r="M51" s="7" t="s">
        <v>103</v>
      </c>
      <c r="N51" s="7"/>
      <c r="O51" s="43"/>
      <c r="P51" s="43"/>
      <c r="Q51" s="43"/>
      <c r="R51" s="43"/>
      <c r="S51" s="43"/>
      <c r="T51" s="43"/>
      <c r="U51" s="43"/>
      <c r="V51" s="43"/>
      <c r="W51" s="73" t="s">
        <v>104</v>
      </c>
      <c r="X51" s="73" t="s">
        <v>105</v>
      </c>
      <c r="Y51" s="73" t="s">
        <v>106</v>
      </c>
    </row>
    <row r="52" spans="2:25" ht="24">
      <c r="B52" s="73"/>
      <c r="C52" s="8" t="s">
        <v>77</v>
      </c>
      <c r="D52" s="8" t="s">
        <v>78</v>
      </c>
      <c r="E52" s="52" t="s">
        <v>79</v>
      </c>
      <c r="F52" s="73"/>
      <c r="G52" s="75"/>
      <c r="H52" s="44" t="s">
        <v>80</v>
      </c>
      <c r="I52" s="44" t="s">
        <v>107</v>
      </c>
      <c r="J52" s="44" t="s">
        <v>108</v>
      </c>
      <c r="K52" s="44" t="s">
        <v>109</v>
      </c>
      <c r="L52" s="44" t="s">
        <v>110</v>
      </c>
      <c r="M52" s="42" t="s">
        <v>80</v>
      </c>
      <c r="N52" s="42" t="s">
        <v>107</v>
      </c>
      <c r="O52" s="42" t="s">
        <v>108</v>
      </c>
      <c r="P52" s="42" t="s">
        <v>109</v>
      </c>
      <c r="Q52" s="42" t="s">
        <v>111</v>
      </c>
      <c r="R52" s="42" t="s">
        <v>112</v>
      </c>
      <c r="S52" s="42" t="s">
        <v>113</v>
      </c>
      <c r="T52" s="42" t="s">
        <v>114</v>
      </c>
      <c r="U52" s="42" t="s">
        <v>110</v>
      </c>
      <c r="V52" s="42" t="s">
        <v>115</v>
      </c>
      <c r="W52" s="73"/>
      <c r="X52" s="73"/>
      <c r="Y52" s="73"/>
    </row>
    <row r="53" spans="2:25" ht="14.25">
      <c r="B53" s="9" t="s">
        <v>87</v>
      </c>
      <c r="C53" s="9" t="s">
        <v>87</v>
      </c>
      <c r="D53" s="9" t="s">
        <v>87</v>
      </c>
      <c r="E53" s="11" t="s">
        <v>87</v>
      </c>
      <c r="F53" s="53" t="s">
        <v>87</v>
      </c>
      <c r="G53" s="9">
        <v>1</v>
      </c>
      <c r="H53" s="11">
        <f aca="true" t="shared" si="0" ref="H53:Y53">G53+1</f>
        <v>2</v>
      </c>
      <c r="I53" s="11">
        <f t="shared" si="0"/>
        <v>3</v>
      </c>
      <c r="J53" s="11">
        <f t="shared" si="0"/>
        <v>4</v>
      </c>
      <c r="K53" s="11">
        <f t="shared" si="0"/>
        <v>5</v>
      </c>
      <c r="L53" s="11">
        <f t="shared" si="0"/>
        <v>6</v>
      </c>
      <c r="M53" s="11">
        <f t="shared" si="0"/>
        <v>7</v>
      </c>
      <c r="N53" s="11">
        <f t="shared" si="0"/>
        <v>8</v>
      </c>
      <c r="O53" s="11">
        <f t="shared" si="0"/>
        <v>9</v>
      </c>
      <c r="P53" s="11">
        <f t="shared" si="0"/>
        <v>10</v>
      </c>
      <c r="Q53" s="11">
        <f t="shared" si="0"/>
        <v>11</v>
      </c>
      <c r="R53" s="11">
        <f t="shared" si="0"/>
        <v>12</v>
      </c>
      <c r="S53" s="11">
        <f t="shared" si="0"/>
        <v>13</v>
      </c>
      <c r="T53" s="11">
        <f t="shared" si="0"/>
        <v>14</v>
      </c>
      <c r="U53" s="11">
        <f t="shared" si="0"/>
        <v>15</v>
      </c>
      <c r="V53" s="11">
        <f t="shared" si="0"/>
        <v>16</v>
      </c>
      <c r="W53" s="11">
        <f t="shared" si="0"/>
        <v>17</v>
      </c>
      <c r="X53" s="11">
        <f t="shared" si="0"/>
        <v>18</v>
      </c>
      <c r="Y53" s="11">
        <f t="shared" si="0"/>
        <v>19</v>
      </c>
    </row>
    <row r="54" spans="2:25" ht="14.25">
      <c r="B54" s="47"/>
      <c r="C54" s="47"/>
      <c r="D54" s="47"/>
      <c r="E54" s="54"/>
      <c r="F54" s="55" t="s">
        <v>68</v>
      </c>
      <c r="G54" s="16">
        <v>5921.6</v>
      </c>
      <c r="H54" s="49">
        <v>4230.3</v>
      </c>
      <c r="I54" s="50">
        <v>2343.1</v>
      </c>
      <c r="J54" s="16">
        <v>824.6</v>
      </c>
      <c r="K54" s="49">
        <v>942.6</v>
      </c>
      <c r="L54" s="50">
        <v>120</v>
      </c>
      <c r="M54" s="50">
        <v>1691.3</v>
      </c>
      <c r="N54" s="50">
        <v>0</v>
      </c>
      <c r="O54" s="50">
        <v>766.3</v>
      </c>
      <c r="P54" s="50">
        <v>0</v>
      </c>
      <c r="Q54" s="56">
        <v>0</v>
      </c>
      <c r="R54" s="56">
        <v>200</v>
      </c>
      <c r="S54" s="48">
        <v>0</v>
      </c>
      <c r="T54" s="49">
        <v>0</v>
      </c>
      <c r="U54" s="50">
        <v>550</v>
      </c>
      <c r="V54" s="48">
        <v>175</v>
      </c>
      <c r="W54" s="57">
        <v>0</v>
      </c>
      <c r="X54" s="49">
        <v>0</v>
      </c>
      <c r="Y54" s="16">
        <v>0</v>
      </c>
    </row>
    <row r="55" spans="2:25" ht="14.25">
      <c r="B55" s="47"/>
      <c r="C55" s="47"/>
      <c r="D55" s="47"/>
      <c r="E55" s="54"/>
      <c r="F55" s="55" t="s">
        <v>88</v>
      </c>
      <c r="G55" s="16">
        <v>5921.6</v>
      </c>
      <c r="H55" s="49">
        <v>4230.3</v>
      </c>
      <c r="I55" s="50">
        <v>2343.1</v>
      </c>
      <c r="J55" s="16">
        <v>824.6</v>
      </c>
      <c r="K55" s="49">
        <v>942.6</v>
      </c>
      <c r="L55" s="50">
        <v>120</v>
      </c>
      <c r="M55" s="50">
        <v>1691.3</v>
      </c>
      <c r="N55" s="50">
        <v>0</v>
      </c>
      <c r="O55" s="50">
        <v>766.3</v>
      </c>
      <c r="P55" s="50">
        <v>0</v>
      </c>
      <c r="Q55" s="56">
        <v>0</v>
      </c>
      <c r="R55" s="56">
        <v>200</v>
      </c>
      <c r="S55" s="48">
        <v>0</v>
      </c>
      <c r="T55" s="49">
        <v>0</v>
      </c>
      <c r="U55" s="50">
        <v>550</v>
      </c>
      <c r="V55" s="48">
        <v>175</v>
      </c>
      <c r="W55" s="57">
        <v>0</v>
      </c>
      <c r="X55" s="49">
        <v>0</v>
      </c>
      <c r="Y55" s="16">
        <v>0</v>
      </c>
    </row>
    <row r="56" spans="2:25" ht="24">
      <c r="B56" s="47" t="s">
        <v>89</v>
      </c>
      <c r="C56" s="47"/>
      <c r="D56" s="47"/>
      <c r="E56" s="54"/>
      <c r="F56" s="55" t="s">
        <v>90</v>
      </c>
      <c r="G56" s="16">
        <v>5921.6</v>
      </c>
      <c r="H56" s="49">
        <v>4230.3</v>
      </c>
      <c r="I56" s="50">
        <v>2343.1</v>
      </c>
      <c r="J56" s="16">
        <v>824.6</v>
      </c>
      <c r="K56" s="49">
        <v>942.6</v>
      </c>
      <c r="L56" s="50">
        <v>120</v>
      </c>
      <c r="M56" s="50">
        <v>1691.3</v>
      </c>
      <c r="N56" s="50">
        <v>0</v>
      </c>
      <c r="O56" s="50">
        <v>766.3</v>
      </c>
      <c r="P56" s="50">
        <v>0</v>
      </c>
      <c r="Q56" s="56">
        <v>0</v>
      </c>
      <c r="R56" s="56">
        <v>200</v>
      </c>
      <c r="S56" s="48">
        <v>0</v>
      </c>
      <c r="T56" s="49">
        <v>0</v>
      </c>
      <c r="U56" s="50">
        <v>550</v>
      </c>
      <c r="V56" s="48">
        <v>175</v>
      </c>
      <c r="W56" s="57">
        <v>0</v>
      </c>
      <c r="X56" s="49">
        <v>0</v>
      </c>
      <c r="Y56" s="16">
        <v>0</v>
      </c>
    </row>
    <row r="57" spans="2:25" ht="14.25">
      <c r="B57" s="47" t="s">
        <v>91</v>
      </c>
      <c r="C57" s="47" t="s">
        <v>92</v>
      </c>
      <c r="D57" s="47" t="s">
        <v>93</v>
      </c>
      <c r="E57" s="54" t="s">
        <v>94</v>
      </c>
      <c r="F57" s="55" t="s">
        <v>95</v>
      </c>
      <c r="G57" s="16">
        <v>288.3</v>
      </c>
      <c r="H57" s="49">
        <v>0</v>
      </c>
      <c r="I57" s="50">
        <v>0</v>
      </c>
      <c r="J57" s="16">
        <v>0</v>
      </c>
      <c r="K57" s="49">
        <v>0</v>
      </c>
      <c r="L57" s="50">
        <v>0</v>
      </c>
      <c r="M57" s="50">
        <v>288.3</v>
      </c>
      <c r="N57" s="50">
        <v>0</v>
      </c>
      <c r="O57" s="50">
        <v>288.3</v>
      </c>
      <c r="P57" s="50">
        <v>0</v>
      </c>
      <c r="Q57" s="56">
        <v>0</v>
      </c>
      <c r="R57" s="56">
        <v>0</v>
      </c>
      <c r="S57" s="48">
        <v>0</v>
      </c>
      <c r="T57" s="49">
        <v>0</v>
      </c>
      <c r="U57" s="50">
        <v>0</v>
      </c>
      <c r="V57" s="48">
        <v>0</v>
      </c>
      <c r="W57" s="57">
        <v>0</v>
      </c>
      <c r="X57" s="49">
        <v>0</v>
      </c>
      <c r="Y57" s="16">
        <v>0</v>
      </c>
    </row>
    <row r="58" spans="2:25" ht="14.25">
      <c r="B58" s="47" t="s">
        <v>91</v>
      </c>
      <c r="C58" s="47" t="s">
        <v>92</v>
      </c>
      <c r="D58" s="47" t="s">
        <v>96</v>
      </c>
      <c r="E58" s="54" t="s">
        <v>94</v>
      </c>
      <c r="F58" s="55" t="s">
        <v>97</v>
      </c>
      <c r="G58" s="16">
        <v>5532.3</v>
      </c>
      <c r="H58" s="49">
        <v>4129.3</v>
      </c>
      <c r="I58" s="50">
        <v>2343.1</v>
      </c>
      <c r="J58" s="16">
        <v>824.6</v>
      </c>
      <c r="K58" s="49">
        <v>841.6</v>
      </c>
      <c r="L58" s="50">
        <v>120</v>
      </c>
      <c r="M58" s="50">
        <v>1403</v>
      </c>
      <c r="N58" s="50">
        <v>0</v>
      </c>
      <c r="O58" s="50">
        <v>478</v>
      </c>
      <c r="P58" s="50">
        <v>0</v>
      </c>
      <c r="Q58" s="56">
        <v>0</v>
      </c>
      <c r="R58" s="56">
        <v>200</v>
      </c>
      <c r="S58" s="48">
        <v>0</v>
      </c>
      <c r="T58" s="49">
        <v>0</v>
      </c>
      <c r="U58" s="50">
        <v>550</v>
      </c>
      <c r="V58" s="48">
        <v>175</v>
      </c>
      <c r="W58" s="57">
        <v>0</v>
      </c>
      <c r="X58" s="49">
        <v>0</v>
      </c>
      <c r="Y58" s="16">
        <v>0</v>
      </c>
    </row>
    <row r="59" spans="2:25" ht="14.25">
      <c r="B59" s="47" t="s">
        <v>91</v>
      </c>
      <c r="C59" s="47" t="s">
        <v>98</v>
      </c>
      <c r="D59" s="47" t="s">
        <v>94</v>
      </c>
      <c r="E59" s="54" t="s">
        <v>93</v>
      </c>
      <c r="F59" s="55" t="s">
        <v>99</v>
      </c>
      <c r="G59" s="16">
        <v>101</v>
      </c>
      <c r="H59" s="49">
        <v>101</v>
      </c>
      <c r="I59" s="50">
        <v>0</v>
      </c>
      <c r="J59" s="16">
        <v>0</v>
      </c>
      <c r="K59" s="49">
        <v>101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6">
        <v>0</v>
      </c>
      <c r="R59" s="56">
        <v>0</v>
      </c>
      <c r="S59" s="48">
        <v>0</v>
      </c>
      <c r="T59" s="49">
        <v>0</v>
      </c>
      <c r="U59" s="50">
        <v>0</v>
      </c>
      <c r="V59" s="48">
        <v>0</v>
      </c>
      <c r="W59" s="57">
        <v>0</v>
      </c>
      <c r="X59" s="49">
        <v>0</v>
      </c>
      <c r="Y59" s="16">
        <v>0</v>
      </c>
    </row>
    <row r="62" spans="2:19" ht="31.5">
      <c r="B62" s="58" t="s">
        <v>116</v>
      </c>
      <c r="C62" s="59"/>
      <c r="D62" s="59"/>
      <c r="E62" s="5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ht="14.25">
      <c r="B63" s="60"/>
    </row>
    <row r="64" spans="2:19" ht="14.25">
      <c r="B64" s="60" t="s">
        <v>117</v>
      </c>
      <c r="F64" s="61"/>
      <c r="S64" s="62" t="s">
        <v>2</v>
      </c>
    </row>
    <row r="65" spans="2:19" ht="14.25">
      <c r="B65" s="76" t="s">
        <v>65</v>
      </c>
      <c r="C65" s="63" t="s">
        <v>118</v>
      </c>
      <c r="D65" s="64"/>
      <c r="E65" s="64"/>
      <c r="F65" s="79" t="s">
        <v>119</v>
      </c>
      <c r="G65" s="65" t="s">
        <v>120</v>
      </c>
      <c r="H65" s="66"/>
      <c r="I65" s="66"/>
      <c r="J65" s="65" t="s">
        <v>121</v>
      </c>
      <c r="K65" s="66"/>
      <c r="L65" s="66"/>
      <c r="M65" s="65" t="s">
        <v>122</v>
      </c>
      <c r="N65" s="67"/>
      <c r="O65" s="67"/>
      <c r="P65" s="67"/>
      <c r="Q65" s="67"/>
      <c r="R65" s="67"/>
      <c r="S65" s="68"/>
    </row>
    <row r="66" spans="2:19" ht="14.25">
      <c r="B66" s="77"/>
      <c r="C66" s="77" t="s">
        <v>77</v>
      </c>
      <c r="D66" s="77" t="s">
        <v>78</v>
      </c>
      <c r="E66" s="76" t="s">
        <v>79</v>
      </c>
      <c r="F66" s="80"/>
      <c r="G66" s="83" t="s">
        <v>80</v>
      </c>
      <c r="H66" s="83" t="s">
        <v>69</v>
      </c>
      <c r="I66" s="83" t="s">
        <v>123</v>
      </c>
      <c r="J66" s="83" t="s">
        <v>80</v>
      </c>
      <c r="K66" s="83" t="s">
        <v>69</v>
      </c>
      <c r="L66" s="83" t="s">
        <v>123</v>
      </c>
      <c r="M66" s="85" t="s">
        <v>68</v>
      </c>
      <c r="N66" s="65" t="s">
        <v>124</v>
      </c>
      <c r="O66" s="66"/>
      <c r="P66" s="66"/>
      <c r="Q66" s="65" t="s">
        <v>125</v>
      </c>
      <c r="R66" s="66"/>
      <c r="S66" s="69"/>
    </row>
    <row r="67" spans="2:19" ht="14.25">
      <c r="B67" s="78"/>
      <c r="C67" s="78"/>
      <c r="D67" s="78"/>
      <c r="E67" s="82"/>
      <c r="F67" s="81"/>
      <c r="G67" s="84"/>
      <c r="H67" s="84"/>
      <c r="I67" s="84"/>
      <c r="J67" s="84"/>
      <c r="K67" s="84"/>
      <c r="L67" s="84"/>
      <c r="M67" s="84"/>
      <c r="N67" s="70" t="s">
        <v>80</v>
      </c>
      <c r="O67" s="70" t="s">
        <v>69</v>
      </c>
      <c r="P67" s="70" t="s">
        <v>123</v>
      </c>
      <c r="Q67" s="70" t="s">
        <v>80</v>
      </c>
      <c r="R67" s="70" t="s">
        <v>69</v>
      </c>
      <c r="S67" s="70" t="s">
        <v>123</v>
      </c>
    </row>
    <row r="68" spans="2:19" ht="14.25">
      <c r="B68" s="71"/>
      <c r="C68" s="72"/>
      <c r="D68" s="72"/>
      <c r="E68" s="72"/>
      <c r="F68" s="55" t="s">
        <v>68</v>
      </c>
      <c r="G68" s="16">
        <v>0</v>
      </c>
      <c r="H68" s="49">
        <v>0</v>
      </c>
      <c r="I68" s="16">
        <v>0</v>
      </c>
      <c r="J68" s="57">
        <v>12</v>
      </c>
      <c r="K68" s="49">
        <v>0</v>
      </c>
      <c r="L68" s="50">
        <v>12</v>
      </c>
      <c r="M68" s="16">
        <v>30.9</v>
      </c>
      <c r="N68" s="57">
        <v>30.9</v>
      </c>
      <c r="O68" s="49">
        <v>30.9</v>
      </c>
      <c r="P68" s="16">
        <v>0</v>
      </c>
      <c r="Q68" s="57">
        <v>0</v>
      </c>
      <c r="R68" s="49">
        <v>0</v>
      </c>
      <c r="S68" s="16">
        <v>0</v>
      </c>
    </row>
    <row r="69" spans="2:19" ht="14.25">
      <c r="B69" s="71"/>
      <c r="C69" s="72"/>
      <c r="D69" s="72"/>
      <c r="E69" s="72"/>
      <c r="F69" s="55" t="s">
        <v>88</v>
      </c>
      <c r="G69" s="16">
        <v>0</v>
      </c>
      <c r="H69" s="49">
        <v>0</v>
      </c>
      <c r="I69" s="16">
        <v>0</v>
      </c>
      <c r="J69" s="57">
        <v>12</v>
      </c>
      <c r="K69" s="49">
        <v>0</v>
      </c>
      <c r="L69" s="50">
        <v>12</v>
      </c>
      <c r="M69" s="16">
        <v>30.9</v>
      </c>
      <c r="N69" s="57">
        <v>30.9</v>
      </c>
      <c r="O69" s="49">
        <v>30.9</v>
      </c>
      <c r="P69" s="16">
        <v>0</v>
      </c>
      <c r="Q69" s="57">
        <v>0</v>
      </c>
      <c r="R69" s="49">
        <v>0</v>
      </c>
      <c r="S69" s="16">
        <v>0</v>
      </c>
    </row>
    <row r="70" spans="2:19" ht="24">
      <c r="B70" s="71" t="s">
        <v>89</v>
      </c>
      <c r="C70" s="72"/>
      <c r="D70" s="72"/>
      <c r="E70" s="72"/>
      <c r="F70" s="55" t="s">
        <v>90</v>
      </c>
      <c r="G70" s="16">
        <v>0</v>
      </c>
      <c r="H70" s="49">
        <v>0</v>
      </c>
      <c r="I70" s="16">
        <v>0</v>
      </c>
      <c r="J70" s="57">
        <v>12</v>
      </c>
      <c r="K70" s="49">
        <v>0</v>
      </c>
      <c r="L70" s="50">
        <v>12</v>
      </c>
      <c r="M70" s="16">
        <v>30.9</v>
      </c>
      <c r="N70" s="57">
        <v>30.9</v>
      </c>
      <c r="O70" s="49">
        <v>30.9</v>
      </c>
      <c r="P70" s="16">
        <v>0</v>
      </c>
      <c r="Q70" s="57">
        <v>0</v>
      </c>
      <c r="R70" s="49">
        <v>0</v>
      </c>
      <c r="S70" s="16">
        <v>0</v>
      </c>
    </row>
    <row r="71" spans="2:19" ht="14.25">
      <c r="B71" s="71" t="s">
        <v>91</v>
      </c>
      <c r="C71" s="72" t="s">
        <v>92</v>
      </c>
      <c r="D71" s="72" t="s">
        <v>96</v>
      </c>
      <c r="E71" s="72" t="s">
        <v>94</v>
      </c>
      <c r="F71" s="55" t="s">
        <v>97</v>
      </c>
      <c r="G71" s="16">
        <v>0</v>
      </c>
      <c r="H71" s="49">
        <v>0</v>
      </c>
      <c r="I71" s="16">
        <v>0</v>
      </c>
      <c r="J71" s="57">
        <v>12</v>
      </c>
      <c r="K71" s="49">
        <v>0</v>
      </c>
      <c r="L71" s="50">
        <v>12</v>
      </c>
      <c r="M71" s="16">
        <v>30.9</v>
      </c>
      <c r="N71" s="57">
        <v>30.9</v>
      </c>
      <c r="O71" s="49">
        <v>30.9</v>
      </c>
      <c r="P71" s="16">
        <v>0</v>
      </c>
      <c r="Q71" s="57">
        <v>0</v>
      </c>
      <c r="R71" s="49">
        <v>0</v>
      </c>
      <c r="S71" s="16">
        <v>0</v>
      </c>
    </row>
  </sheetData>
  <sheetProtection/>
  <mergeCells count="27">
    <mergeCell ref="G66:G67"/>
    <mergeCell ref="H66:H67"/>
    <mergeCell ref="M66:M67"/>
    <mergeCell ref="I66:I67"/>
    <mergeCell ref="J66:J67"/>
    <mergeCell ref="K66:K67"/>
    <mergeCell ref="L66:L67"/>
    <mergeCell ref="B38:B39"/>
    <mergeCell ref="F38:F39"/>
    <mergeCell ref="W51:W52"/>
    <mergeCell ref="X51:X52"/>
    <mergeCell ref="Y51:Y52"/>
    <mergeCell ref="B65:B67"/>
    <mergeCell ref="F65:F67"/>
    <mergeCell ref="C66:C67"/>
    <mergeCell ref="D66:D67"/>
    <mergeCell ref="E66:E67"/>
    <mergeCell ref="G38:G39"/>
    <mergeCell ref="M38:M39"/>
    <mergeCell ref="R38:R39"/>
    <mergeCell ref="B51:B52"/>
    <mergeCell ref="F51:F52"/>
    <mergeCell ref="G51:G52"/>
    <mergeCell ref="N38:N39"/>
    <mergeCell ref="O38:O39"/>
    <mergeCell ref="P38:P39"/>
    <mergeCell ref="Q38:Q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2014-03-12T08:12:15Z</dcterms:modified>
  <cp:category/>
  <cp:version/>
  <cp:contentType/>
  <cp:contentStatus/>
</cp:coreProperties>
</file>